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X:\COMMUNICATION\Enseignement\"/>
    </mc:Choice>
  </mc:AlternateContent>
  <bookViews>
    <workbookView xWindow="0" yWindow="0" windowWidth="23040" windowHeight="9192"/>
  </bookViews>
  <sheets>
    <sheet name="Feuil1" sheetId="1" r:id="rId1"/>
  </sheets>
  <calcPr calcId="162913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18" i="1" l="1"/>
  <c r="H18" i="1" s="1"/>
  <c r="D17" i="1" l="1"/>
  <c r="H17" i="1" s="1"/>
  <c r="D13" i="1"/>
  <c r="D8" i="1"/>
  <c r="D19" i="1" l="1"/>
  <c r="D15" i="1"/>
  <c r="D14" i="1"/>
  <c r="D16" i="1"/>
  <c r="D12" i="1"/>
  <c r="D9" i="1"/>
  <c r="D10" i="1"/>
  <c r="D11" i="1"/>
  <c r="D6" i="1"/>
  <c r="D7" i="1"/>
  <c r="H14" i="1" l="1"/>
  <c r="H13" i="1"/>
  <c r="H16" i="1"/>
  <c r="H15" i="1"/>
  <c r="H12" i="1"/>
  <c r="H8" i="1" l="1"/>
  <c r="H7" i="1"/>
  <c r="H6" i="1"/>
  <c r="H11" i="1"/>
  <c r="H10" i="1"/>
  <c r="H9" i="1"/>
  <c r="H19" i="1"/>
  <c r="H21" i="1" l="1"/>
</calcChain>
</file>

<file path=xl/sharedStrings.xml><?xml version="1.0" encoding="utf-8"?>
<sst xmlns="http://schemas.openxmlformats.org/spreadsheetml/2006/main" count="66" uniqueCount="40">
  <si>
    <t>Réalisation actuelle</t>
  </si>
  <si>
    <t xml:space="preserve"> unités / 10 ares</t>
  </si>
  <si>
    <t>m2</t>
  </si>
  <si>
    <t>mètres / 10 ares</t>
  </si>
  <si>
    <t>mètres</t>
  </si>
  <si>
    <t>pieds</t>
  </si>
  <si>
    <t>Plantes grimpantes</t>
  </si>
  <si>
    <r>
      <t>1</t>
    </r>
    <r>
      <rPr>
        <sz val="10"/>
        <color rgb="FF335533"/>
        <rFont val="Tahoma"/>
        <family val="2"/>
      </rPr>
      <t> a = </t>
    </r>
    <r>
      <rPr>
        <b/>
        <sz val="10"/>
        <color rgb="FF335533"/>
        <rFont val="Tahoma"/>
        <family val="2"/>
      </rPr>
      <t>100</t>
    </r>
    <r>
      <rPr>
        <sz val="10"/>
        <color rgb="FF335533"/>
        <rFont val="Tahoma"/>
        <family val="2"/>
      </rPr>
      <t> m</t>
    </r>
    <r>
      <rPr>
        <vertAlign val="superscript"/>
        <sz val="10"/>
        <color rgb="FF335533"/>
        <rFont val="Tahoma"/>
        <family val="2"/>
      </rPr>
      <t>2</t>
    </r>
  </si>
  <si>
    <t>Somme des pourcentages atteints</t>
  </si>
  <si>
    <t>Compost</t>
  </si>
  <si>
    <t>unités</t>
  </si>
  <si>
    <t>pied</t>
  </si>
  <si>
    <t>Type de plantation ou d'équipement</t>
  </si>
  <si>
    <t xml:space="preserve">Objectif atteint par type </t>
  </si>
  <si>
    <t>Complétez les cases vertes pour voir apparaître les objectifs déjà atteints dans vos espaces extérieurs</t>
  </si>
  <si>
    <t xml:space="preserve">Quantité idéale pour atteindre 100% par type </t>
  </si>
  <si>
    <t xml:space="preserve"> m² / 10 ares</t>
  </si>
  <si>
    <t xml:space="preserve"> m² /  10 ares</t>
  </si>
  <si>
    <t>m²</t>
  </si>
  <si>
    <t>m² / 10 ares</t>
  </si>
  <si>
    <t xml:space="preserve">Collecteur d'eau de pluie </t>
  </si>
  <si>
    <t>Litres / 10 ares</t>
  </si>
  <si>
    <t>m³ / 10 ares</t>
  </si>
  <si>
    <t>m³</t>
  </si>
  <si>
    <t>Litres</t>
  </si>
  <si>
    <t xml:space="preserve"> pieds / 10 ares</t>
  </si>
  <si>
    <t>Quantité idéale pour ce jardin</t>
  </si>
  <si>
    <t>Potager bio (ni pesticides, ni engrais, ni granules anti-limaces)</t>
  </si>
  <si>
    <t>Tas de bois mort (sans dérangement)</t>
  </si>
  <si>
    <t>Nichoirs, mangeoires, hôtels ou gîtes artificiels</t>
  </si>
  <si>
    <t>Pelouses d'ornement (tonte mensuelle)</t>
  </si>
  <si>
    <t>Plantes couvre-sol sous ligneux (sauf pelouse)</t>
  </si>
  <si>
    <r>
      <t xml:space="preserve">Surface des espaces extérieurs végétalisés </t>
    </r>
    <r>
      <rPr>
        <b/>
        <sz val="10"/>
        <color rgb="FFFF0000"/>
        <rFont val="Tahoma"/>
        <family val="2"/>
      </rPr>
      <t>(exprimée en ares !)</t>
    </r>
  </si>
  <si>
    <t>Arbres de 3m et + (espèces indigènes ou fruitières, haies exceptées)</t>
  </si>
  <si>
    <t>Haies taillées (seuls les feuillus, Laurier excepté)</t>
  </si>
  <si>
    <t>Plan d'eau permanent</t>
  </si>
  <si>
    <r>
      <t>Tableau d'évaluation</t>
    </r>
    <r>
      <rPr>
        <i/>
        <sz val="12"/>
        <color theme="1"/>
        <rFont val="Calibri"/>
        <family val="2"/>
        <scheme val="minor"/>
      </rPr>
      <t xml:space="preserve"> </t>
    </r>
    <r>
      <rPr>
        <b/>
        <i/>
        <sz val="12"/>
        <color theme="1"/>
        <rFont val="Calibri"/>
        <family val="2"/>
        <scheme val="minor"/>
      </rPr>
      <t>indicative</t>
    </r>
    <r>
      <rPr>
        <sz val="12"/>
        <color theme="1"/>
        <rFont val="Calibri"/>
        <family val="2"/>
        <scheme val="minor"/>
      </rPr>
      <t>du degré de nature</t>
    </r>
  </si>
  <si>
    <t>Murs ou clôtures infranchissables pour la petite faune du sol</t>
  </si>
  <si>
    <t>Massifs de buissons mellifères (haies taillées exceptées)</t>
  </si>
  <si>
    <t>Zone en fauchage tardif (naturelle ou semée) après 01/08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</si>
</sst>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0"/>
      <color theme="1"/>
      <name val="Tahoma"/>
      <family val="2"/>
    </font>
    <font>
      <sz val="10"/>
      <color theme="1"/>
      <name val="Tahoma"/>
      <family val="2"/>
    </font>
    <font>
      <b/>
      <sz val="10"/>
      <color rgb="FFFF0000"/>
      <name val="Tahoma"/>
      <family val="2"/>
    </font>
    <font>
      <b/>
      <sz val="10"/>
      <color rgb="FF335533"/>
      <name val="Tahoma"/>
      <family val="2"/>
    </font>
    <font>
      <sz val="10"/>
      <color rgb="FF335533"/>
      <name val="Tahoma"/>
      <family val="2"/>
    </font>
    <font>
      <vertAlign val="superscript"/>
      <sz val="10"/>
      <color rgb="FF335533"/>
      <name val="Tahoma"/>
      <family val="2"/>
    </font>
    <font>
      <b/>
      <sz val="10"/>
      <color rgb="FF9C0006"/>
      <name val="Tahoma"/>
      <family val="2"/>
    </font>
    <font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i/>
      <sz val="9.5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99FFCC"/>
        <bgColor indexed="64"/>
      </patternFill>
    </fill>
    <fill>
      <patternFill patternType="solid">
        <fgColor theme="6" tint="0.79998168889431442"/>
        <bgColor indexed="64"/>
      </patternFill>
    </fill>
  </fills>
  <borders count="24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" fillId="2" borderId="0" applyNumberFormat="0" applyBorder="0" applyAlignment="0" applyProtection="0"/>
  </cellStyleXfs>
  <cellXfs count="49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right" vertical="center" wrapText="1"/>
    </xf>
    <xf numFmtId="0" fontId="4" fillId="0" borderId="5" xfId="0" applyFont="1" applyBorder="1" applyAlignment="1">
      <alignment horizontal="left" vertical="center" wrapText="1"/>
    </xf>
    <xf numFmtId="2" fontId="4" fillId="0" borderId="5" xfId="0" applyNumberFormat="1" applyFont="1" applyBorder="1" applyAlignment="1">
      <alignment horizontal="right" vertical="center" wrapText="1"/>
    </xf>
    <xf numFmtId="2" fontId="4" fillId="3" borderId="5" xfId="0" applyNumberFormat="1" applyFont="1" applyFill="1" applyBorder="1" applyAlignment="1">
      <alignment horizontal="right" vertical="center" wrapText="1"/>
    </xf>
    <xf numFmtId="10" fontId="4" fillId="0" borderId="6" xfId="1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right" vertical="center" wrapText="1"/>
    </xf>
    <xf numFmtId="0" fontId="4" fillId="0" borderId="7" xfId="0" applyFont="1" applyBorder="1" applyAlignment="1">
      <alignment horizontal="left" vertical="center" wrapText="1"/>
    </xf>
    <xf numFmtId="2" fontId="4" fillId="0" borderId="7" xfId="0" applyNumberFormat="1" applyFont="1" applyBorder="1" applyAlignment="1">
      <alignment horizontal="right" vertical="center" wrapText="1"/>
    </xf>
    <xf numFmtId="2" fontId="4" fillId="3" borderId="7" xfId="0" applyNumberFormat="1" applyFont="1" applyFill="1" applyBorder="1" applyAlignment="1">
      <alignment horizontal="right" vertical="center" wrapText="1"/>
    </xf>
    <xf numFmtId="10" fontId="4" fillId="0" borderId="8" xfId="1" applyNumberFormat="1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9" fontId="9" fillId="2" borderId="12" xfId="2" applyNumberFormat="1" applyFont="1" applyBorder="1" applyAlignment="1">
      <alignment horizontal="center" vertical="center" wrapText="1"/>
    </xf>
    <xf numFmtId="0" fontId="4" fillId="0" borderId="14" xfId="0" applyFont="1" applyBorder="1" applyAlignment="1">
      <alignment horizontal="right" vertical="center" wrapText="1"/>
    </xf>
    <xf numFmtId="0" fontId="4" fillId="0" borderId="14" xfId="0" applyFont="1" applyBorder="1" applyAlignment="1">
      <alignment horizontal="left" vertical="center" wrapText="1"/>
    </xf>
    <xf numFmtId="2" fontId="4" fillId="0" borderId="14" xfId="0" applyNumberFormat="1" applyFont="1" applyBorder="1" applyAlignment="1">
      <alignment horizontal="right" vertical="center" wrapText="1"/>
    </xf>
    <xf numFmtId="2" fontId="4" fillId="3" borderId="14" xfId="0" applyNumberFormat="1" applyFont="1" applyFill="1" applyBorder="1" applyAlignment="1">
      <alignment horizontal="right" vertical="center" wrapText="1"/>
    </xf>
    <xf numFmtId="10" fontId="4" fillId="0" borderId="15" xfId="1" applyNumberFormat="1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right" vertical="center" wrapText="1"/>
    </xf>
    <xf numFmtId="0" fontId="4" fillId="0" borderId="17" xfId="0" applyFont="1" applyBorder="1" applyAlignment="1">
      <alignment horizontal="left" vertical="center" wrapText="1"/>
    </xf>
    <xf numFmtId="2" fontId="4" fillId="0" borderId="17" xfId="0" applyNumberFormat="1" applyFont="1" applyBorder="1" applyAlignment="1">
      <alignment horizontal="right" vertical="center" wrapText="1"/>
    </xf>
    <xf numFmtId="2" fontId="4" fillId="3" borderId="17" xfId="0" applyNumberFormat="1" applyFont="1" applyFill="1" applyBorder="1" applyAlignment="1">
      <alignment horizontal="right" vertical="center" wrapText="1"/>
    </xf>
    <xf numFmtId="10" fontId="4" fillId="0" borderId="18" xfId="1" applyNumberFormat="1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4" fillId="0" borderId="0" xfId="0" applyFont="1" applyFill="1" applyBorder="1" applyAlignment="1">
      <alignment vertical="center"/>
    </xf>
    <xf numFmtId="0" fontId="4" fillId="0" borderId="2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10" fillId="4" borderId="21" xfId="0" applyFont="1" applyFill="1" applyBorder="1" applyAlignment="1">
      <alignment horizontal="center"/>
    </xf>
    <xf numFmtId="0" fontId="10" fillId="4" borderId="22" xfId="0" applyFont="1" applyFill="1" applyBorder="1" applyAlignment="1">
      <alignment horizontal="center"/>
    </xf>
    <xf numFmtId="0" fontId="10" fillId="4" borderId="23" xfId="0" applyFont="1" applyFill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</cellXfs>
  <cellStyles count="3">
    <cellStyle name="Insatisfaisant" xfId="2" builtinId="27"/>
    <cellStyle name="Normal" xfId="0" builtinId="0"/>
    <cellStyle name="Pourcentag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showGridLines="0" tabSelected="1" view="pageLayout" zoomScaleNormal="196" workbookViewId="0">
      <selection activeCell="A13" sqref="A13"/>
    </sheetView>
  </sheetViews>
  <sheetFormatPr baseColWidth="10" defaultRowHeight="14.4" x14ac:dyDescent="0.3"/>
  <cols>
    <col min="1" max="1" width="61.33203125" customWidth="1"/>
    <col min="2" max="2" width="6.33203125" customWidth="1"/>
    <col min="3" max="3" width="14.6640625" customWidth="1"/>
    <col min="4" max="4" width="10.6640625" customWidth="1"/>
    <col min="5" max="5" width="8.109375" customWidth="1"/>
    <col min="6" max="6" width="7" customWidth="1"/>
    <col min="7" max="7" width="7.44140625" customWidth="1"/>
    <col min="8" max="8" width="15.109375" customWidth="1"/>
  </cols>
  <sheetData>
    <row r="1" spans="1:8" ht="15.6" x14ac:dyDescent="0.3">
      <c r="A1" s="42" t="s">
        <v>36</v>
      </c>
      <c r="B1" s="43"/>
      <c r="C1" s="43"/>
      <c r="D1" s="43"/>
      <c r="E1" s="43"/>
      <c r="F1" s="43"/>
      <c r="G1" s="43"/>
      <c r="H1" s="44"/>
    </row>
    <row r="2" spans="1:8" ht="5.0999999999999996" customHeight="1" thickBot="1" x14ac:dyDescent="0.35"/>
    <row r="3" spans="1:8" ht="36" customHeight="1" thickBot="1" x14ac:dyDescent="0.35">
      <c r="A3" s="39" t="s">
        <v>32</v>
      </c>
      <c r="B3" s="41"/>
      <c r="C3" s="18">
        <v>1</v>
      </c>
      <c r="D3" s="19" t="s">
        <v>7</v>
      </c>
      <c r="E3" s="46" t="s">
        <v>14</v>
      </c>
      <c r="F3" s="47"/>
      <c r="G3" s="47"/>
      <c r="H3" s="48"/>
    </row>
    <row r="4" spans="1:8" ht="5.0999999999999996" customHeight="1" thickBot="1" x14ac:dyDescent="0.35"/>
    <row r="5" spans="1:8" ht="39.75" customHeight="1" thickBot="1" x14ac:dyDescent="0.35">
      <c r="A5" s="1" t="s">
        <v>12</v>
      </c>
      <c r="B5" s="45" t="s">
        <v>15</v>
      </c>
      <c r="C5" s="45"/>
      <c r="D5" s="45" t="s">
        <v>26</v>
      </c>
      <c r="E5" s="45"/>
      <c r="F5" s="45" t="s">
        <v>0</v>
      </c>
      <c r="G5" s="45"/>
      <c r="H5" s="2" t="s">
        <v>13</v>
      </c>
    </row>
    <row r="6" spans="1:8" ht="25.5" customHeight="1" x14ac:dyDescent="0.3">
      <c r="A6" s="26" t="s">
        <v>33</v>
      </c>
      <c r="B6" s="27">
        <v>100</v>
      </c>
      <c r="C6" s="28" t="s">
        <v>25</v>
      </c>
      <c r="D6" s="29">
        <f t="shared" ref="D6:D13" si="0">(C$3/10)*B6</f>
        <v>10</v>
      </c>
      <c r="E6" s="28" t="s">
        <v>11</v>
      </c>
      <c r="F6" s="30"/>
      <c r="G6" s="28" t="s">
        <v>5</v>
      </c>
      <c r="H6" s="31">
        <f t="shared" ref="H6:H12" si="1">F6/D6</f>
        <v>0</v>
      </c>
    </row>
    <row r="7" spans="1:8" ht="25.5" customHeight="1" x14ac:dyDescent="0.3">
      <c r="A7" s="3" t="s">
        <v>34</v>
      </c>
      <c r="B7" s="4">
        <v>200</v>
      </c>
      <c r="C7" s="5" t="s">
        <v>3</v>
      </c>
      <c r="D7" s="6">
        <f t="shared" si="0"/>
        <v>20</v>
      </c>
      <c r="E7" s="5" t="s">
        <v>4</v>
      </c>
      <c r="F7" s="7"/>
      <c r="G7" s="5" t="s">
        <v>4</v>
      </c>
      <c r="H7" s="8">
        <f t="shared" si="1"/>
        <v>0</v>
      </c>
    </row>
    <row r="8" spans="1:8" ht="25.5" customHeight="1" x14ac:dyDescent="0.3">
      <c r="A8" s="3" t="s">
        <v>38</v>
      </c>
      <c r="B8" s="4">
        <v>80</v>
      </c>
      <c r="C8" s="5" t="s">
        <v>16</v>
      </c>
      <c r="D8" s="6">
        <f t="shared" si="0"/>
        <v>8</v>
      </c>
      <c r="E8" s="5" t="s">
        <v>18</v>
      </c>
      <c r="F8" s="7"/>
      <c r="G8" s="5" t="s">
        <v>2</v>
      </c>
      <c r="H8" s="8">
        <f t="shared" si="1"/>
        <v>0</v>
      </c>
    </row>
    <row r="9" spans="1:8" ht="25.5" customHeight="1" x14ac:dyDescent="0.3">
      <c r="A9" s="34" t="s">
        <v>30</v>
      </c>
      <c r="B9" s="4">
        <v>750</v>
      </c>
      <c r="C9" s="5" t="s">
        <v>16</v>
      </c>
      <c r="D9" s="6">
        <f t="shared" si="0"/>
        <v>75</v>
      </c>
      <c r="E9" s="5" t="s">
        <v>18</v>
      </c>
      <c r="F9" s="7"/>
      <c r="G9" s="5" t="s">
        <v>18</v>
      </c>
      <c r="H9" s="8">
        <f t="shared" si="1"/>
        <v>0</v>
      </c>
    </row>
    <row r="10" spans="1:8" ht="25.5" customHeight="1" x14ac:dyDescent="0.3">
      <c r="A10" s="34" t="s">
        <v>31</v>
      </c>
      <c r="B10" s="4">
        <v>100</v>
      </c>
      <c r="C10" s="5" t="s">
        <v>16</v>
      </c>
      <c r="D10" s="6">
        <f t="shared" si="0"/>
        <v>10</v>
      </c>
      <c r="E10" s="5" t="s">
        <v>18</v>
      </c>
      <c r="F10" s="7"/>
      <c r="G10" s="5" t="s">
        <v>18</v>
      </c>
      <c r="H10" s="8">
        <f t="shared" si="1"/>
        <v>0</v>
      </c>
    </row>
    <row r="11" spans="1:8" ht="25.5" customHeight="1" x14ac:dyDescent="0.3">
      <c r="A11" s="35" t="s">
        <v>6</v>
      </c>
      <c r="B11" s="21">
        <v>100</v>
      </c>
      <c r="C11" s="22" t="s">
        <v>17</v>
      </c>
      <c r="D11" s="23">
        <f t="shared" si="0"/>
        <v>10</v>
      </c>
      <c r="E11" s="22" t="s">
        <v>18</v>
      </c>
      <c r="F11" s="24"/>
      <c r="G11" s="22" t="s">
        <v>18</v>
      </c>
      <c r="H11" s="25">
        <f t="shared" si="1"/>
        <v>0</v>
      </c>
    </row>
    <row r="12" spans="1:8" ht="25.5" customHeight="1" x14ac:dyDescent="0.3">
      <c r="A12" s="32" t="s">
        <v>39</v>
      </c>
      <c r="B12" s="4">
        <v>250</v>
      </c>
      <c r="C12" s="5" t="s">
        <v>19</v>
      </c>
      <c r="D12" s="6">
        <f t="shared" si="0"/>
        <v>25</v>
      </c>
      <c r="E12" s="5" t="s">
        <v>18</v>
      </c>
      <c r="F12" s="7"/>
      <c r="G12" s="5" t="s">
        <v>18</v>
      </c>
      <c r="H12" s="8">
        <f t="shared" si="1"/>
        <v>0</v>
      </c>
    </row>
    <row r="13" spans="1:8" ht="25.5" customHeight="1" x14ac:dyDescent="0.3">
      <c r="A13" s="32" t="s">
        <v>20</v>
      </c>
      <c r="B13" s="4">
        <v>1000</v>
      </c>
      <c r="C13" s="5" t="s">
        <v>21</v>
      </c>
      <c r="D13" s="6">
        <f t="shared" si="0"/>
        <v>100</v>
      </c>
      <c r="E13" s="5" t="s">
        <v>24</v>
      </c>
      <c r="F13" s="7"/>
      <c r="G13" s="5" t="s">
        <v>24</v>
      </c>
      <c r="H13" s="8">
        <f t="shared" ref="H13" si="2">F13/D13</f>
        <v>0</v>
      </c>
    </row>
    <row r="14" spans="1:8" ht="25.5" customHeight="1" x14ac:dyDescent="0.3">
      <c r="A14" s="32" t="s">
        <v>27</v>
      </c>
      <c r="B14" s="4">
        <v>100</v>
      </c>
      <c r="C14" s="5" t="s">
        <v>16</v>
      </c>
      <c r="D14" s="6">
        <f t="shared" ref="D14:D17" si="3">(C$3/10)*B14</f>
        <v>10</v>
      </c>
      <c r="E14" s="5" t="s">
        <v>2</v>
      </c>
      <c r="F14" s="7"/>
      <c r="G14" s="5" t="s">
        <v>18</v>
      </c>
      <c r="H14" s="8">
        <f t="shared" ref="H14" si="4">F14/D14</f>
        <v>0</v>
      </c>
    </row>
    <row r="15" spans="1:8" ht="25.5" customHeight="1" x14ac:dyDescent="0.3">
      <c r="A15" s="32" t="s">
        <v>9</v>
      </c>
      <c r="B15" s="4">
        <v>25</v>
      </c>
      <c r="C15" s="5" t="s">
        <v>22</v>
      </c>
      <c r="D15" s="6">
        <f t="shared" si="3"/>
        <v>2.5</v>
      </c>
      <c r="E15" s="5" t="s">
        <v>23</v>
      </c>
      <c r="F15" s="7"/>
      <c r="G15" s="5" t="s">
        <v>23</v>
      </c>
      <c r="H15" s="8">
        <f t="shared" ref="H15:H17" si="5">F15/D15</f>
        <v>0</v>
      </c>
    </row>
    <row r="16" spans="1:8" ht="25.5" customHeight="1" x14ac:dyDescent="0.3">
      <c r="A16" s="34" t="s">
        <v>35</v>
      </c>
      <c r="B16" s="4">
        <v>100</v>
      </c>
      <c r="C16" s="5" t="s">
        <v>16</v>
      </c>
      <c r="D16" s="6">
        <f>(C$3/10)*B16</f>
        <v>10</v>
      </c>
      <c r="E16" s="5" t="s">
        <v>18</v>
      </c>
      <c r="F16" s="7"/>
      <c r="G16" s="5" t="s">
        <v>18</v>
      </c>
      <c r="H16" s="8">
        <f>F16/D16</f>
        <v>0</v>
      </c>
    </row>
    <row r="17" spans="1:8" ht="25.5" customHeight="1" x14ac:dyDescent="0.3">
      <c r="A17" s="32" t="s">
        <v>28</v>
      </c>
      <c r="B17" s="21">
        <v>25</v>
      </c>
      <c r="C17" s="22" t="s">
        <v>22</v>
      </c>
      <c r="D17" s="23">
        <f t="shared" si="3"/>
        <v>2.5</v>
      </c>
      <c r="E17" s="22" t="s">
        <v>23</v>
      </c>
      <c r="F17" s="24"/>
      <c r="G17" s="22" t="s">
        <v>23</v>
      </c>
      <c r="H17" s="25">
        <f t="shared" si="5"/>
        <v>0</v>
      </c>
    </row>
    <row r="18" spans="1:8" ht="25.5" customHeight="1" thickBot="1" x14ac:dyDescent="0.35">
      <c r="A18" s="33" t="s">
        <v>29</v>
      </c>
      <c r="B18" s="9">
        <v>50</v>
      </c>
      <c r="C18" s="10" t="s">
        <v>1</v>
      </c>
      <c r="D18" s="11">
        <f>(C$3/10)*B18</f>
        <v>5</v>
      </c>
      <c r="E18" s="10" t="s">
        <v>10</v>
      </c>
      <c r="F18" s="12"/>
      <c r="G18" s="10" t="s">
        <v>10</v>
      </c>
      <c r="H18" s="13">
        <f>F18/D18</f>
        <v>0</v>
      </c>
    </row>
    <row r="19" spans="1:8" ht="25.5" customHeight="1" thickBot="1" x14ac:dyDescent="0.35">
      <c r="A19" s="33" t="s">
        <v>37</v>
      </c>
      <c r="B19" s="9">
        <v>-130</v>
      </c>
      <c r="C19" s="38" t="s">
        <v>3</v>
      </c>
      <c r="D19" s="11">
        <f>(C$3/10)*B19</f>
        <v>-13</v>
      </c>
      <c r="E19" s="10" t="s">
        <v>4</v>
      </c>
      <c r="F19" s="12"/>
      <c r="G19" s="10" t="s">
        <v>4</v>
      </c>
      <c r="H19" s="13">
        <f>F19/D19</f>
        <v>0</v>
      </c>
    </row>
    <row r="20" spans="1:8" ht="3.9" customHeight="1" thickBot="1" x14ac:dyDescent="0.35">
      <c r="A20" s="14"/>
      <c r="B20" s="15"/>
      <c r="C20" s="16"/>
      <c r="D20" s="15"/>
      <c r="E20" s="16"/>
      <c r="F20" s="17"/>
      <c r="G20" s="17"/>
      <c r="H20" s="14"/>
    </row>
    <row r="21" spans="1:8" ht="30.9" customHeight="1" thickBot="1" x14ac:dyDescent="0.35">
      <c r="A21" s="36"/>
      <c r="B21" s="36"/>
      <c r="C21" s="37"/>
      <c r="D21" s="19"/>
      <c r="E21" s="39" t="s">
        <v>8</v>
      </c>
      <c r="F21" s="40"/>
      <c r="G21" s="40"/>
      <c r="H21" s="20">
        <f>SUM(H6:H19)</f>
        <v>0</v>
      </c>
    </row>
    <row r="22" spans="1:8" x14ac:dyDescent="0.3">
      <c r="C22" s="37"/>
    </row>
  </sheetData>
  <sheetProtection selectLockedCells="1"/>
  <sortState ref="A6:H13">
    <sortCondition ref="A6:A13"/>
  </sortState>
  <mergeCells count="7">
    <mergeCell ref="E21:G21"/>
    <mergeCell ref="A3:B3"/>
    <mergeCell ref="A1:H1"/>
    <mergeCell ref="B5:C5"/>
    <mergeCell ref="D5:E5"/>
    <mergeCell ref="F5:G5"/>
    <mergeCell ref="E3:H3"/>
  </mergeCells>
  <printOptions horizontalCentered="1"/>
  <pageMargins left="0.51181102362204722" right="0.51181102362204722" top="0.55118110236220474" bottom="0.55118110236220474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Service Public de Wallonie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Cath</dc:creator>
  <cp:lastModifiedBy>Juliette Joie</cp:lastModifiedBy>
  <dcterms:created xsi:type="dcterms:W3CDTF">2015-09-17T08:58:35Z</dcterms:created>
  <dcterms:modified xsi:type="dcterms:W3CDTF">2023-01-11T15:19:45Z</dcterms:modified>
</cp:coreProperties>
</file>